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schett\AppData\Local\Microsoft\Windows\INetCache\Content.Outlook\F9PNAY6I\"/>
    </mc:Choice>
  </mc:AlternateContent>
  <xr:revisionPtr revIDLastSave="0" documentId="13_ncr:1_{EAF64E09-A634-46C8-9EAB-4E0341E7C824}" xr6:coauthVersionLast="47" xr6:coauthVersionMax="47" xr10:uidLastSave="{00000000-0000-0000-0000-000000000000}"/>
  <bookViews>
    <workbookView xWindow="15" yWindow="480" windowWidth="28785" windowHeight="15000" xr2:uid="{00000000-000D-0000-FFFF-FFFF00000000}"/>
  </bookViews>
  <sheets>
    <sheet name="G50" sheetId="11" r:id="rId1"/>
    <sheet name="Tabelle1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1" l="1"/>
  <c r="L48" i="11" l="1"/>
  <c r="Y48" i="11" s="1"/>
  <c r="L47" i="11" l="1"/>
  <c r="Y47" i="11" s="1"/>
  <c r="L49" i="11"/>
  <c r="Y49" i="11" s="1"/>
  <c r="L50" i="11"/>
  <c r="Y50" i="11" s="1"/>
  <c r="L51" i="11"/>
  <c r="Y51" i="11" s="1"/>
  <c r="L19" i="11"/>
  <c r="L20" i="11"/>
  <c r="L22" i="11"/>
  <c r="L24" i="11"/>
  <c r="L23" i="11"/>
  <c r="L30" i="11"/>
  <c r="L29" i="11"/>
  <c r="L27" i="11"/>
  <c r="L26" i="11"/>
  <c r="L33" i="11"/>
  <c r="L31" i="11"/>
  <c r="L34" i="11"/>
  <c r="L28" i="11"/>
  <c r="L32" i="11"/>
  <c r="L21" i="11"/>
  <c r="L46" i="11" l="1"/>
  <c r="Y46" i="11" s="1"/>
  <c r="L18" i="11" l="1"/>
</calcChain>
</file>

<file path=xl/sharedStrings.xml><?xml version="1.0" encoding="utf-8"?>
<sst xmlns="http://schemas.openxmlformats.org/spreadsheetml/2006/main" count="129" uniqueCount="91">
  <si>
    <t xml:space="preserve">Rangliste </t>
  </si>
  <si>
    <t>Schützenname</t>
  </si>
  <si>
    <t>Vorname</t>
  </si>
  <si>
    <t>Wohnort</t>
  </si>
  <si>
    <t>1.Passe</t>
  </si>
  <si>
    <t>2.Passe</t>
  </si>
  <si>
    <t>3.Passe</t>
  </si>
  <si>
    <t>4.Passe</t>
  </si>
  <si>
    <t>5.Passe</t>
  </si>
  <si>
    <t>6.Passe</t>
  </si>
  <si>
    <t>Total</t>
  </si>
  <si>
    <t>Chur</t>
  </si>
  <si>
    <t>50 m</t>
  </si>
  <si>
    <t>Castrisch</t>
  </si>
  <si>
    <t>Jg.</t>
  </si>
  <si>
    <t>Cornelia</t>
  </si>
  <si>
    <t>BR</t>
  </si>
  <si>
    <t>Caviezel</t>
  </si>
  <si>
    <t>Gewehr</t>
  </si>
  <si>
    <t>Liegend</t>
  </si>
  <si>
    <t>Corsin</t>
  </si>
  <si>
    <t>Derungs</t>
  </si>
  <si>
    <t>Camuns</t>
  </si>
  <si>
    <t>Yvonne</t>
  </si>
  <si>
    <t>Margreth</t>
  </si>
  <si>
    <t>IZ</t>
  </si>
  <si>
    <t>Matchcupfinal vom 15.08.2026 in Chur</t>
  </si>
  <si>
    <t>Kniend</t>
  </si>
  <si>
    <t>Valentin</t>
  </si>
  <si>
    <t>Murbach</t>
  </si>
  <si>
    <t>Giorgio</t>
  </si>
  <si>
    <t>Färber</t>
  </si>
  <si>
    <t>Lars</t>
  </si>
  <si>
    <t>Degonda</t>
  </si>
  <si>
    <t>Marie-Louise</t>
  </si>
  <si>
    <t>Cumpadials</t>
  </si>
  <si>
    <t>Felsberg</t>
  </si>
  <si>
    <t>Brunner</t>
  </si>
  <si>
    <t>Tscharner</t>
  </si>
  <si>
    <t>Livio</t>
  </si>
  <si>
    <t>Schiers</t>
  </si>
  <si>
    <t>Felix</t>
  </si>
  <si>
    <t>Daniel</t>
  </si>
  <si>
    <t>Caminada</t>
  </si>
  <si>
    <t>Gion Paul</t>
  </si>
  <si>
    <t>Domat/Ems</t>
  </si>
  <si>
    <t>Beeli</t>
  </si>
  <si>
    <t>Milena</t>
  </si>
  <si>
    <t>Anina</t>
  </si>
  <si>
    <t>*</t>
  </si>
  <si>
    <t>Cagienard</t>
  </si>
  <si>
    <t>Irena</t>
  </si>
  <si>
    <t xml:space="preserve">Schuldt </t>
  </si>
  <si>
    <t>Niclas</t>
  </si>
  <si>
    <t xml:space="preserve">Kuhn </t>
  </si>
  <si>
    <t>Giovanoli</t>
  </si>
  <si>
    <t>Antonio</t>
  </si>
  <si>
    <t>Stucki</t>
  </si>
  <si>
    <t>Kilian</t>
  </si>
  <si>
    <t>Gartmann</t>
  </si>
  <si>
    <t>Gianmarco</t>
  </si>
  <si>
    <t>Patt</t>
  </si>
  <si>
    <t>Martina</t>
  </si>
  <si>
    <t>Livia</t>
  </si>
  <si>
    <t>Anita</t>
  </si>
  <si>
    <t xml:space="preserve">Salzgeber </t>
  </si>
  <si>
    <t>Lorenz</t>
  </si>
  <si>
    <t>Lutz</t>
  </si>
  <si>
    <t>Leah</t>
  </si>
  <si>
    <t>Brail</t>
  </si>
  <si>
    <t>Norbert</t>
  </si>
  <si>
    <t>Lorenzetti</t>
  </si>
  <si>
    <t>Domenic</t>
  </si>
  <si>
    <t>Cortesi</t>
  </si>
  <si>
    <t>Luca</t>
  </si>
  <si>
    <t>Capeder</t>
  </si>
  <si>
    <t>Remo</t>
  </si>
  <si>
    <t>Final</t>
  </si>
  <si>
    <t>Valendas</t>
  </si>
  <si>
    <t>Tschappina</t>
  </si>
  <si>
    <t>Tschiertschen</t>
  </si>
  <si>
    <t>Davos-Platz</t>
  </si>
  <si>
    <t>Bivio</t>
  </si>
  <si>
    <t>Summaprada</t>
  </si>
  <si>
    <t>Thusis</t>
  </si>
  <si>
    <t>Prada</t>
  </si>
  <si>
    <t>Duvin</t>
  </si>
  <si>
    <t>Ilanz</t>
  </si>
  <si>
    <t>DNS</t>
  </si>
  <si>
    <t>Poschiavo</t>
  </si>
  <si>
    <t>Haldenstein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</si>
</sst>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13" x14ac:knownFonts="1">
    <font>
      <sz val="11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8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sz val="16"/>
      <color theme="1"/>
      <name val="Century Gothic"/>
      <family val="2"/>
    </font>
    <font>
      <sz val="14"/>
      <color theme="1"/>
      <name val="Century Gothic"/>
      <family val="2"/>
    </font>
    <font>
      <sz val="12"/>
      <color theme="1"/>
      <name val="Century Gothic"/>
      <family val="2"/>
    </font>
    <font>
      <b/>
      <i/>
      <sz val="16"/>
      <color theme="1"/>
      <name val="Century Gothic"/>
      <family val="2"/>
    </font>
    <font>
      <b/>
      <sz val="12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2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1" fillId="0" borderId="7" xfId="0" applyFont="1" applyBorder="1"/>
    <xf numFmtId="0" fontId="4" fillId="0" borderId="0" xfId="0" applyFont="1"/>
    <xf numFmtId="0" fontId="4" fillId="0" borderId="1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/>
    <xf numFmtId="0" fontId="5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 applyAlignment="1">
      <alignment horizontal="right"/>
    </xf>
    <xf numFmtId="0" fontId="9" fillId="0" borderId="7" xfId="0" applyFont="1" applyBorder="1"/>
    <xf numFmtId="0" fontId="3" fillId="0" borderId="7" xfId="0" applyFont="1" applyBorder="1"/>
    <xf numFmtId="0" fontId="10" fillId="0" borderId="8" xfId="0" applyFont="1" applyBorder="1"/>
    <xf numFmtId="164" fontId="8" fillId="0" borderId="2" xfId="0" applyNumberFormat="1" applyFont="1" applyBorder="1"/>
    <xf numFmtId="164" fontId="6" fillId="0" borderId="0" xfId="0" applyNumberFormat="1" applyFont="1"/>
    <xf numFmtId="0" fontId="4" fillId="0" borderId="10" xfId="0" applyFont="1" applyBorder="1"/>
    <xf numFmtId="0" fontId="4" fillId="0" borderId="11" xfId="0" applyFont="1" applyBorder="1"/>
    <xf numFmtId="0" fontId="4" fillId="0" borderId="9" xfId="0" applyFont="1" applyBorder="1"/>
    <xf numFmtId="165" fontId="6" fillId="0" borderId="0" xfId="1" applyNumberFormat="1" applyFont="1" applyBorder="1"/>
    <xf numFmtId="1" fontId="8" fillId="0" borderId="2" xfId="0" applyNumberFormat="1" applyFont="1" applyBorder="1"/>
    <xf numFmtId="164" fontId="2" fillId="0" borderId="9" xfId="0" applyNumberFormat="1" applyFont="1" applyBorder="1"/>
    <xf numFmtId="0" fontId="5" fillId="0" borderId="4" xfId="0" applyFont="1" applyBorder="1"/>
    <xf numFmtId="0" fontId="6" fillId="0" borderId="4" xfId="0" applyFont="1" applyBorder="1"/>
    <xf numFmtId="164" fontId="8" fillId="0" borderId="5" xfId="0" applyNumberFormat="1" applyFont="1" applyBorder="1"/>
    <xf numFmtId="2" fontId="6" fillId="0" borderId="0" xfId="0" applyNumberFormat="1" applyFont="1"/>
    <xf numFmtId="0" fontId="12" fillId="0" borderId="0" xfId="0" applyFont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1428750</xdr:colOff>
      <xdr:row>67</xdr:row>
      <xdr:rowOff>95250</xdr:rowOff>
    </xdr:from>
    <xdr:to>
      <xdr:col>12</xdr:col>
      <xdr:colOff>623786</xdr:colOff>
      <xdr:row>71</xdr:row>
      <xdr:rowOff>80588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0" y="18938875"/>
          <a:ext cx="9815411" cy="810838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0</xdr:row>
      <xdr:rowOff>63500</xdr:rowOff>
    </xdr:from>
    <xdr:to>
      <xdr:col>4</xdr:col>
      <xdr:colOff>270217</xdr:colOff>
      <xdr:row>5</xdr:row>
      <xdr:rowOff>74131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5" y="63500"/>
          <a:ext cx="5413717" cy="104250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152400</xdr:colOff>
          <xdr:row>0</xdr:row>
          <xdr:rowOff>66675</xdr:rowOff>
        </xdr:from>
        <xdr:to>
          <xdr:col>16</xdr:col>
          <xdr:colOff>365125</xdr:colOff>
          <xdr:row>6</xdr:row>
          <xdr:rowOff>76200</xdr:rowOff>
        </xdr:to>
        <xdr:sp macro="" textlink="">
          <xdr:nvSpPr>
            <xdr:cNvPr id="11267" name="Object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Y61"/>
  <sheetViews>
    <sheetView tabSelected="1" topLeftCell="A2" zoomScale="60" zoomScaleNormal="60" zoomScalePageLayoutView="60" workbookViewId="0">
      <selection activeCell="P8" sqref="P8"/>
    </sheetView>
  </sheetViews>
  <sheetFormatPr baseColWidth="10" defaultColWidth="11.42578125" defaultRowHeight="16.5" x14ac:dyDescent="0.3"/>
  <cols>
    <col min="1" max="1" width="4.42578125" style="3" customWidth="1"/>
    <col min="2" max="2" width="24" style="3" customWidth="1"/>
    <col min="3" max="3" width="20.42578125" style="3" bestFit="1" customWidth="1"/>
    <col min="4" max="4" width="23" style="3" bestFit="1" customWidth="1"/>
    <col min="5" max="5" width="7.5703125" style="3" customWidth="1"/>
    <col min="6" max="12" width="10.42578125" style="3" customWidth="1"/>
    <col min="13" max="13" width="10.5703125" style="3" customWidth="1"/>
    <col min="14" max="14" width="6.28515625" style="3" customWidth="1"/>
    <col min="15" max="23" width="6.28515625" style="3" bestFit="1" customWidth="1"/>
    <col min="24" max="24" width="7.140625" style="3" bestFit="1" customWidth="1"/>
    <col min="25" max="16384" width="11.42578125" style="3"/>
  </cols>
  <sheetData>
    <row r="7" spans="1:13" ht="42.75" customHeight="1" x14ac:dyDescent="0.3"/>
    <row r="8" spans="1:13" ht="25.5" x14ac:dyDescent="0.35">
      <c r="A8" s="1"/>
      <c r="B8" s="30" t="s">
        <v>26</v>
      </c>
      <c r="C8" s="1"/>
      <c r="D8" s="1"/>
    </row>
    <row r="9" spans="1:13" ht="30.75" customHeight="1" x14ac:dyDescent="0.3"/>
    <row r="12" spans="1:13" ht="20.25" x14ac:dyDescent="0.3">
      <c r="A12" s="31" t="s">
        <v>0</v>
      </c>
      <c r="B12" s="32"/>
      <c r="C12" s="2" t="s">
        <v>12</v>
      </c>
      <c r="D12" s="2" t="s">
        <v>18</v>
      </c>
      <c r="E12" s="2" t="s">
        <v>19</v>
      </c>
      <c r="F12" s="2"/>
      <c r="G12" s="2"/>
      <c r="H12" s="15" t="s">
        <v>16</v>
      </c>
      <c r="I12" s="16"/>
      <c r="J12" s="14"/>
      <c r="K12" s="15"/>
      <c r="L12" s="17">
        <v>625.5</v>
      </c>
      <c r="M12" s="22" t="s">
        <v>25</v>
      </c>
    </row>
    <row r="13" spans="1:13" x14ac:dyDescent="0.3">
      <c r="A13" s="4"/>
      <c r="L13" s="10"/>
      <c r="M13" s="20"/>
    </row>
    <row r="14" spans="1:13" ht="17.25" x14ac:dyDescent="0.3">
      <c r="A14" s="4"/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20"/>
    </row>
    <row r="15" spans="1:13" ht="18.75" x14ac:dyDescent="0.3">
      <c r="A15" s="4"/>
      <c r="B15" s="5" t="s">
        <v>1</v>
      </c>
      <c r="C15" s="6" t="s">
        <v>2</v>
      </c>
      <c r="D15" s="5" t="s">
        <v>3</v>
      </c>
      <c r="E15" s="7" t="s">
        <v>14</v>
      </c>
      <c r="F15" s="7" t="s">
        <v>4</v>
      </c>
      <c r="G15" s="7" t="s">
        <v>5</v>
      </c>
      <c r="H15" s="7" t="s">
        <v>6</v>
      </c>
      <c r="I15" s="7" t="s">
        <v>7</v>
      </c>
      <c r="J15" s="7" t="s">
        <v>8</v>
      </c>
      <c r="K15" s="7" t="s">
        <v>9</v>
      </c>
      <c r="L15" s="8" t="s">
        <v>10</v>
      </c>
      <c r="M15" s="20"/>
    </row>
    <row r="16" spans="1:13" x14ac:dyDescent="0.3">
      <c r="A16" s="4"/>
      <c r="L16" s="10"/>
      <c r="M16" s="20"/>
    </row>
    <row r="17" spans="1:13" ht="20.25" x14ac:dyDescent="0.3">
      <c r="A17" s="4"/>
      <c r="G17" s="5"/>
      <c r="H17" s="5"/>
      <c r="I17" s="5"/>
      <c r="J17" s="5"/>
      <c r="K17" s="5"/>
      <c r="L17" s="18"/>
      <c r="M17" s="20"/>
    </row>
    <row r="18" spans="1:13" ht="20.25" x14ac:dyDescent="0.3">
      <c r="A18" s="4">
        <v>1</v>
      </c>
      <c r="B18" s="9" t="s">
        <v>29</v>
      </c>
      <c r="C18" s="9" t="s">
        <v>30</v>
      </c>
      <c r="D18" s="9" t="s">
        <v>89</v>
      </c>
      <c r="E18" s="3">
        <v>1960</v>
      </c>
      <c r="F18" s="5">
        <v>104.4</v>
      </c>
      <c r="G18" s="5">
        <v>104.8</v>
      </c>
      <c r="H18" s="5">
        <v>100.7</v>
      </c>
      <c r="I18" s="19">
        <v>104</v>
      </c>
      <c r="J18" s="19">
        <v>103</v>
      </c>
      <c r="K18" s="29">
        <v>104</v>
      </c>
      <c r="L18" s="18">
        <f t="shared" ref="L18:L34" si="0">SUM(F18:K18)</f>
        <v>620.9</v>
      </c>
      <c r="M18" s="20"/>
    </row>
    <row r="19" spans="1:13" ht="20.25" x14ac:dyDescent="0.3">
      <c r="A19" s="4">
        <v>2</v>
      </c>
      <c r="B19" s="9" t="s">
        <v>31</v>
      </c>
      <c r="C19" s="9" t="s">
        <v>32</v>
      </c>
      <c r="D19" s="9" t="s">
        <v>36</v>
      </c>
      <c r="E19" s="3">
        <v>1984</v>
      </c>
      <c r="F19" s="5">
        <v>103.9</v>
      </c>
      <c r="G19" s="5">
        <v>103.6</v>
      </c>
      <c r="H19" s="5">
        <v>102.8</v>
      </c>
      <c r="I19" s="5">
        <v>104.5</v>
      </c>
      <c r="J19" s="5">
        <v>103.4</v>
      </c>
      <c r="K19" s="5">
        <v>102.2</v>
      </c>
      <c r="L19" s="18">
        <f t="shared" si="0"/>
        <v>620.40000000000009</v>
      </c>
      <c r="M19" s="20"/>
    </row>
    <row r="20" spans="1:13" ht="20.25" x14ac:dyDescent="0.3">
      <c r="A20" s="4">
        <v>3</v>
      </c>
      <c r="B20" s="9" t="s">
        <v>43</v>
      </c>
      <c r="C20" s="9" t="s">
        <v>44</v>
      </c>
      <c r="D20" s="9" t="s">
        <v>45</v>
      </c>
      <c r="E20" s="3">
        <v>1959</v>
      </c>
      <c r="F20" s="5">
        <v>102.5</v>
      </c>
      <c r="G20" s="5">
        <v>103.7</v>
      </c>
      <c r="H20" s="5">
        <v>103.5</v>
      </c>
      <c r="I20" s="5">
        <v>103.7</v>
      </c>
      <c r="J20" s="5">
        <v>103.4</v>
      </c>
      <c r="K20" s="5">
        <v>101.5</v>
      </c>
      <c r="L20" s="18">
        <f t="shared" si="0"/>
        <v>618.29999999999995</v>
      </c>
      <c r="M20" s="20"/>
    </row>
    <row r="21" spans="1:13" ht="20.25" x14ac:dyDescent="0.3">
      <c r="A21" s="4">
        <v>4</v>
      </c>
      <c r="B21" s="9" t="s">
        <v>57</v>
      </c>
      <c r="C21" s="9" t="s">
        <v>64</v>
      </c>
      <c r="D21" s="9" t="s">
        <v>78</v>
      </c>
      <c r="E21" s="3">
        <v>2010</v>
      </c>
      <c r="F21" s="5">
        <v>102.3</v>
      </c>
      <c r="G21" s="19">
        <v>104.7</v>
      </c>
      <c r="H21" s="19">
        <v>101.1</v>
      </c>
      <c r="I21" s="5">
        <v>104.2</v>
      </c>
      <c r="J21" s="5">
        <v>100.2</v>
      </c>
      <c r="K21" s="5">
        <v>101.6</v>
      </c>
      <c r="L21" s="18">
        <f t="shared" si="0"/>
        <v>614.1</v>
      </c>
      <c r="M21" s="20"/>
    </row>
    <row r="22" spans="1:13" ht="20.25" x14ac:dyDescent="0.3">
      <c r="A22" s="4">
        <v>5</v>
      </c>
      <c r="B22" s="9" t="s">
        <v>24</v>
      </c>
      <c r="C22" s="9" t="s">
        <v>23</v>
      </c>
      <c r="D22" s="9" t="s">
        <v>13</v>
      </c>
      <c r="E22" s="3">
        <v>1962</v>
      </c>
      <c r="F22" s="19">
        <v>103.7</v>
      </c>
      <c r="G22" s="5">
        <v>104.1</v>
      </c>
      <c r="H22" s="5">
        <v>103.8</v>
      </c>
      <c r="I22" s="5">
        <v>100.6</v>
      </c>
      <c r="J22" s="5">
        <v>100.6</v>
      </c>
      <c r="K22" s="5">
        <v>101.3</v>
      </c>
      <c r="L22" s="18">
        <f t="shared" si="0"/>
        <v>614.1</v>
      </c>
      <c r="M22" s="20"/>
    </row>
    <row r="23" spans="1:13" ht="20.25" x14ac:dyDescent="0.3">
      <c r="A23" s="4">
        <v>6</v>
      </c>
      <c r="B23" s="9" t="s">
        <v>28</v>
      </c>
      <c r="C23" s="9" t="s">
        <v>15</v>
      </c>
      <c r="D23" s="9" t="s">
        <v>11</v>
      </c>
      <c r="E23" s="3">
        <v>1984</v>
      </c>
      <c r="F23" s="5">
        <v>101.8</v>
      </c>
      <c r="G23" s="5">
        <v>101.7</v>
      </c>
      <c r="H23" s="19">
        <v>101</v>
      </c>
      <c r="I23" s="5">
        <v>103.2</v>
      </c>
      <c r="J23" s="5">
        <v>103.4</v>
      </c>
      <c r="K23" s="5">
        <v>102.5</v>
      </c>
      <c r="L23" s="18">
        <f t="shared" si="0"/>
        <v>613.6</v>
      </c>
      <c r="M23" s="20"/>
    </row>
    <row r="24" spans="1:13" ht="20.25" x14ac:dyDescent="0.3">
      <c r="A24" s="4">
        <v>7</v>
      </c>
      <c r="B24" s="9" t="s">
        <v>33</v>
      </c>
      <c r="C24" s="9" t="s">
        <v>34</v>
      </c>
      <c r="D24" s="9" t="s">
        <v>35</v>
      </c>
      <c r="E24" s="3">
        <v>1958</v>
      </c>
      <c r="F24" s="5">
        <v>102.4</v>
      </c>
      <c r="G24" s="5">
        <v>102.6</v>
      </c>
      <c r="H24" s="5">
        <v>101.5</v>
      </c>
      <c r="I24" s="5">
        <v>101.7</v>
      </c>
      <c r="J24" s="5">
        <v>99.2</v>
      </c>
      <c r="K24" s="5">
        <v>99.9</v>
      </c>
      <c r="L24" s="18">
        <f t="shared" si="0"/>
        <v>607.29999999999995</v>
      </c>
      <c r="M24" s="20"/>
    </row>
    <row r="25" spans="1:13" ht="20.25" x14ac:dyDescent="0.3">
      <c r="A25" s="4">
        <v>8</v>
      </c>
      <c r="B25" s="9" t="s">
        <v>67</v>
      </c>
      <c r="C25" s="9" t="s">
        <v>68</v>
      </c>
      <c r="D25" s="9" t="s">
        <v>84</v>
      </c>
      <c r="E25" s="3">
        <v>2011</v>
      </c>
      <c r="F25" s="5">
        <v>98.9</v>
      </c>
      <c r="G25" s="19">
        <v>101.7</v>
      </c>
      <c r="H25" s="19">
        <v>101.3</v>
      </c>
      <c r="I25" s="5">
        <v>99.6</v>
      </c>
      <c r="J25" s="5">
        <v>102.4</v>
      </c>
      <c r="K25" s="5">
        <v>102.8</v>
      </c>
      <c r="L25" s="18">
        <f t="shared" si="0"/>
        <v>606.69999999999993</v>
      </c>
      <c r="M25" s="20"/>
    </row>
    <row r="26" spans="1:13" ht="20.25" x14ac:dyDescent="0.3">
      <c r="A26" s="4">
        <v>9</v>
      </c>
      <c r="B26" s="9" t="s">
        <v>50</v>
      </c>
      <c r="C26" s="9" t="s">
        <v>51</v>
      </c>
      <c r="D26" s="9" t="s">
        <v>80</v>
      </c>
      <c r="E26" s="3">
        <v>1958</v>
      </c>
      <c r="F26" s="5">
        <v>100.2</v>
      </c>
      <c r="G26" s="5">
        <v>100.8</v>
      </c>
      <c r="H26" s="5">
        <v>101.3</v>
      </c>
      <c r="I26" s="5">
        <v>101.8</v>
      </c>
      <c r="J26" s="5">
        <v>102.8</v>
      </c>
      <c r="K26" s="5">
        <v>99.6</v>
      </c>
      <c r="L26" s="18">
        <f t="shared" si="0"/>
        <v>606.5</v>
      </c>
      <c r="M26" s="20"/>
    </row>
    <row r="27" spans="1:13" ht="20.25" x14ac:dyDescent="0.3">
      <c r="A27" s="4">
        <v>10</v>
      </c>
      <c r="B27" s="9" t="s">
        <v>46</v>
      </c>
      <c r="C27" s="9" t="s">
        <v>47</v>
      </c>
      <c r="D27" s="9" t="s">
        <v>79</v>
      </c>
      <c r="E27" s="3">
        <v>2011</v>
      </c>
      <c r="F27" s="5">
        <v>103.1</v>
      </c>
      <c r="G27" s="5">
        <v>100.4</v>
      </c>
      <c r="H27" s="5">
        <v>99.6</v>
      </c>
      <c r="I27" s="5">
        <v>99.2</v>
      </c>
      <c r="J27" s="5">
        <v>101.8</v>
      </c>
      <c r="K27" s="5">
        <v>100.3</v>
      </c>
      <c r="L27" s="18">
        <f t="shared" si="0"/>
        <v>604.4</v>
      </c>
      <c r="M27" s="20"/>
    </row>
    <row r="28" spans="1:13" ht="20.25" x14ac:dyDescent="0.3">
      <c r="A28" s="4">
        <v>11</v>
      </c>
      <c r="B28" s="9" t="s">
        <v>61</v>
      </c>
      <c r="C28" s="9" t="s">
        <v>62</v>
      </c>
      <c r="D28" s="9" t="s">
        <v>83</v>
      </c>
      <c r="E28" s="3">
        <v>2009</v>
      </c>
      <c r="F28" s="5">
        <v>102.9</v>
      </c>
      <c r="G28" s="5">
        <v>98.6</v>
      </c>
      <c r="H28" s="5">
        <v>100.2</v>
      </c>
      <c r="I28" s="5">
        <v>102.1</v>
      </c>
      <c r="J28" s="5">
        <v>102.8</v>
      </c>
      <c r="K28" s="5">
        <v>97.8</v>
      </c>
      <c r="L28" s="18">
        <f t="shared" si="0"/>
        <v>604.4</v>
      </c>
      <c r="M28" s="20"/>
    </row>
    <row r="29" spans="1:13" ht="20.25" x14ac:dyDescent="0.3">
      <c r="A29" s="4">
        <v>12</v>
      </c>
      <c r="B29" s="9" t="s">
        <v>21</v>
      </c>
      <c r="C29" s="9" t="s">
        <v>20</v>
      </c>
      <c r="D29" s="9" t="s">
        <v>22</v>
      </c>
      <c r="E29" s="3">
        <v>1961</v>
      </c>
      <c r="F29" s="5">
        <v>99.9</v>
      </c>
      <c r="G29" s="19">
        <v>100.7</v>
      </c>
      <c r="H29" s="19">
        <v>101.7</v>
      </c>
      <c r="I29" s="5">
        <v>101.3</v>
      </c>
      <c r="J29" s="19">
        <v>100</v>
      </c>
      <c r="K29" s="19">
        <v>99.2</v>
      </c>
      <c r="L29" s="18">
        <f t="shared" si="0"/>
        <v>602.80000000000007</v>
      </c>
      <c r="M29" s="20"/>
    </row>
    <row r="30" spans="1:13" ht="20.25" x14ac:dyDescent="0.3">
      <c r="A30" s="4">
        <v>13</v>
      </c>
      <c r="B30" s="9" t="s">
        <v>37</v>
      </c>
      <c r="C30" s="9" t="s">
        <v>48</v>
      </c>
      <c r="D30" s="9" t="s">
        <v>78</v>
      </c>
      <c r="E30" s="3">
        <v>2011</v>
      </c>
      <c r="F30" s="5">
        <v>101.9</v>
      </c>
      <c r="G30" s="5">
        <v>100.3</v>
      </c>
      <c r="H30" s="5">
        <v>100.4</v>
      </c>
      <c r="I30" s="5">
        <v>98.6</v>
      </c>
      <c r="J30" s="5">
        <v>100.7</v>
      </c>
      <c r="K30" s="5">
        <v>98.7</v>
      </c>
      <c r="L30" s="18">
        <f t="shared" si="0"/>
        <v>600.6</v>
      </c>
      <c r="M30" s="20"/>
    </row>
    <row r="31" spans="1:13" ht="20.25" x14ac:dyDescent="0.3">
      <c r="A31" s="4">
        <v>14</v>
      </c>
      <c r="B31" s="9" t="s">
        <v>57</v>
      </c>
      <c r="C31" s="9" t="s">
        <v>58</v>
      </c>
      <c r="D31" s="9" t="s">
        <v>78</v>
      </c>
      <c r="E31" s="3">
        <v>2012</v>
      </c>
      <c r="F31" s="5">
        <v>99.8</v>
      </c>
      <c r="G31" s="5">
        <v>99.2</v>
      </c>
      <c r="H31" s="5">
        <v>97.9</v>
      </c>
      <c r="I31" s="5">
        <v>100.7</v>
      </c>
      <c r="J31" s="5">
        <v>94.2</v>
      </c>
      <c r="K31" s="5">
        <v>99.5</v>
      </c>
      <c r="L31" s="18">
        <f t="shared" si="0"/>
        <v>591.29999999999995</v>
      </c>
      <c r="M31" s="20"/>
    </row>
    <row r="32" spans="1:13" ht="20.25" x14ac:dyDescent="0.3">
      <c r="A32" s="4">
        <v>15</v>
      </c>
      <c r="B32" s="9" t="s">
        <v>57</v>
      </c>
      <c r="C32" s="9" t="s">
        <v>63</v>
      </c>
      <c r="D32" s="9" t="s">
        <v>78</v>
      </c>
      <c r="E32" s="3">
        <v>2009</v>
      </c>
      <c r="F32" s="5">
        <v>98.7</v>
      </c>
      <c r="G32" s="5">
        <v>98.9</v>
      </c>
      <c r="H32" s="5">
        <v>95.6</v>
      </c>
      <c r="I32" s="5">
        <v>96.3</v>
      </c>
      <c r="J32" s="5">
        <v>98.7</v>
      </c>
      <c r="K32" s="5">
        <v>96.7</v>
      </c>
      <c r="L32" s="18">
        <f t="shared" si="0"/>
        <v>584.90000000000009</v>
      </c>
      <c r="M32" s="20"/>
    </row>
    <row r="33" spans="1:25" ht="20.25" x14ac:dyDescent="0.3">
      <c r="A33" s="4">
        <v>16</v>
      </c>
      <c r="B33" s="9" t="s">
        <v>55</v>
      </c>
      <c r="C33" s="9" t="s">
        <v>56</v>
      </c>
      <c r="D33" s="9" t="s">
        <v>82</v>
      </c>
      <c r="E33" s="3">
        <v>2009</v>
      </c>
      <c r="F33" s="5">
        <v>92.8</v>
      </c>
      <c r="G33" s="5">
        <v>97.8</v>
      </c>
      <c r="H33" s="5">
        <v>92.3</v>
      </c>
      <c r="I33" s="5">
        <v>97.8</v>
      </c>
      <c r="J33" s="5">
        <v>100.7</v>
      </c>
      <c r="K33" s="29">
        <v>99</v>
      </c>
      <c r="L33" s="18">
        <f t="shared" si="0"/>
        <v>580.4</v>
      </c>
      <c r="M33" s="20"/>
    </row>
    <row r="34" spans="1:25" ht="20.25" x14ac:dyDescent="0.3">
      <c r="A34" s="4">
        <v>17</v>
      </c>
      <c r="B34" s="9" t="s">
        <v>59</v>
      </c>
      <c r="C34" s="9" t="s">
        <v>60</v>
      </c>
      <c r="D34" s="9" t="s">
        <v>81</v>
      </c>
      <c r="E34" s="3">
        <v>2009</v>
      </c>
      <c r="F34" s="5">
        <v>99.6</v>
      </c>
      <c r="G34" s="19">
        <v>100</v>
      </c>
      <c r="H34" s="19">
        <v>96</v>
      </c>
      <c r="I34" s="5">
        <v>96.4</v>
      </c>
      <c r="J34" s="5">
        <v>99.5</v>
      </c>
      <c r="K34" s="5"/>
      <c r="L34" s="18">
        <f t="shared" si="0"/>
        <v>491.5</v>
      </c>
      <c r="M34" s="20"/>
    </row>
    <row r="35" spans="1:25" ht="20.25" x14ac:dyDescent="0.3">
      <c r="A35" s="4"/>
      <c r="B35" s="9" t="s">
        <v>65</v>
      </c>
      <c r="C35" s="9" t="s">
        <v>66</v>
      </c>
      <c r="D35" s="9" t="s">
        <v>69</v>
      </c>
      <c r="E35" s="3">
        <v>2056</v>
      </c>
      <c r="F35" s="19"/>
      <c r="G35" s="5"/>
      <c r="H35" s="5"/>
      <c r="I35" s="5"/>
      <c r="J35" s="23"/>
      <c r="K35" s="5"/>
      <c r="L35" s="18" t="s">
        <v>88</v>
      </c>
      <c r="M35" s="20"/>
    </row>
    <row r="36" spans="1:25" ht="20.25" x14ac:dyDescent="0.3">
      <c r="A36" s="4"/>
      <c r="B36" s="9" t="s">
        <v>38</v>
      </c>
      <c r="C36" s="9" t="s">
        <v>39</v>
      </c>
      <c r="D36" s="9" t="s">
        <v>40</v>
      </c>
      <c r="E36" s="3">
        <v>2010</v>
      </c>
      <c r="F36" s="5"/>
      <c r="G36" s="5"/>
      <c r="H36" s="5"/>
      <c r="I36" s="5"/>
      <c r="J36" s="5"/>
      <c r="K36" s="5"/>
      <c r="L36" s="18" t="s">
        <v>88</v>
      </c>
      <c r="M36" s="20"/>
    </row>
    <row r="37" spans="1:25" ht="20.25" x14ac:dyDescent="0.3">
      <c r="A37" s="4"/>
      <c r="B37" s="9" t="s">
        <v>52</v>
      </c>
      <c r="C37" s="9" t="s">
        <v>53</v>
      </c>
      <c r="D37" s="9" t="s">
        <v>81</v>
      </c>
      <c r="E37" s="3">
        <v>2010</v>
      </c>
      <c r="F37" s="5"/>
      <c r="G37" s="5"/>
      <c r="H37" s="5"/>
      <c r="I37" s="5"/>
      <c r="J37" s="5"/>
      <c r="K37" s="5"/>
      <c r="L37" s="18" t="s">
        <v>88</v>
      </c>
      <c r="M37" s="20"/>
    </row>
    <row r="38" spans="1:25" ht="20.25" x14ac:dyDescent="0.3">
      <c r="A38" s="4"/>
      <c r="B38" s="9" t="s">
        <v>54</v>
      </c>
      <c r="C38" s="9" t="s">
        <v>15</v>
      </c>
      <c r="D38" s="9" t="s">
        <v>36</v>
      </c>
      <c r="E38" s="3">
        <v>1987</v>
      </c>
      <c r="F38" s="5"/>
      <c r="G38" s="5"/>
      <c r="H38" s="5"/>
      <c r="I38" s="5"/>
      <c r="J38" s="5"/>
      <c r="K38" s="5"/>
      <c r="L38" s="18" t="s">
        <v>88</v>
      </c>
      <c r="M38" s="20"/>
    </row>
    <row r="39" spans="1:25" ht="20.25" x14ac:dyDescent="0.3">
      <c r="A39" s="11"/>
      <c r="B39" s="26" t="s">
        <v>41</v>
      </c>
      <c r="C39" s="26" t="s">
        <v>42</v>
      </c>
      <c r="D39" s="26" t="s">
        <v>90</v>
      </c>
      <c r="E39" s="12">
        <v>1958</v>
      </c>
      <c r="F39" s="27"/>
      <c r="G39" s="27"/>
      <c r="H39" s="27"/>
      <c r="I39" s="27"/>
      <c r="J39" s="27"/>
      <c r="K39" s="27"/>
      <c r="L39" s="28" t="s">
        <v>88</v>
      </c>
      <c r="M39" s="21"/>
    </row>
    <row r="41" spans="1:25" ht="22.5" x14ac:dyDescent="0.3">
      <c r="A41" s="31" t="s">
        <v>0</v>
      </c>
      <c r="B41" s="32"/>
      <c r="C41" s="2" t="s">
        <v>12</v>
      </c>
      <c r="D41" s="2" t="s">
        <v>18</v>
      </c>
      <c r="E41" s="2" t="s">
        <v>27</v>
      </c>
      <c r="F41" s="2"/>
      <c r="G41" s="2"/>
      <c r="H41" s="15" t="s">
        <v>16</v>
      </c>
      <c r="I41" s="16"/>
      <c r="J41" s="14"/>
      <c r="K41" s="15"/>
      <c r="L41" s="17">
        <v>625.5</v>
      </c>
      <c r="M41" s="22" t="s">
        <v>25</v>
      </c>
      <c r="N41" s="33" t="s">
        <v>77</v>
      </c>
      <c r="O41" s="34"/>
      <c r="P41" s="34"/>
      <c r="Q41" s="34"/>
      <c r="R41" s="34"/>
      <c r="S41" s="34"/>
      <c r="T41" s="34"/>
      <c r="U41" s="34"/>
      <c r="V41" s="34"/>
      <c r="W41" s="34"/>
    </row>
    <row r="42" spans="1:25" x14ac:dyDescent="0.3">
      <c r="A42" s="4"/>
      <c r="L42" s="10"/>
      <c r="M42" s="20"/>
      <c r="N42" s="22">
        <v>1</v>
      </c>
      <c r="O42" s="22">
        <v>2</v>
      </c>
      <c r="P42" s="22">
        <v>3</v>
      </c>
      <c r="Q42" s="22">
        <v>4</v>
      </c>
      <c r="R42" s="22">
        <v>5</v>
      </c>
      <c r="S42" s="22">
        <v>6</v>
      </c>
      <c r="T42" s="22">
        <v>7</v>
      </c>
      <c r="U42" s="22">
        <v>8</v>
      </c>
      <c r="V42" s="22">
        <v>9</v>
      </c>
      <c r="W42" s="22">
        <v>10</v>
      </c>
      <c r="X42" s="22"/>
      <c r="Y42" s="22" t="s">
        <v>10</v>
      </c>
    </row>
    <row r="43" spans="1:25" ht="17.25" x14ac:dyDescent="0.3">
      <c r="A43" s="4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  <c r="M43" s="20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spans="1:25" ht="18.75" x14ac:dyDescent="0.3">
      <c r="A44" s="4"/>
      <c r="B44" s="5" t="s">
        <v>1</v>
      </c>
      <c r="C44" s="6" t="s">
        <v>2</v>
      </c>
      <c r="D44" s="5" t="s">
        <v>3</v>
      </c>
      <c r="E44" s="7" t="s">
        <v>14</v>
      </c>
      <c r="F44" s="7" t="s">
        <v>4</v>
      </c>
      <c r="G44" s="7" t="s">
        <v>5</v>
      </c>
      <c r="H44" s="7" t="s">
        <v>6</v>
      </c>
      <c r="I44" s="7" t="s">
        <v>7</v>
      </c>
      <c r="J44" s="7" t="s">
        <v>8</v>
      </c>
      <c r="K44" s="7" t="s">
        <v>9</v>
      </c>
      <c r="L44" s="8" t="s">
        <v>10</v>
      </c>
      <c r="M44" s="20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25" ht="20.25" x14ac:dyDescent="0.3">
      <c r="A45" s="4"/>
      <c r="F45" s="35" t="s">
        <v>19</v>
      </c>
      <c r="G45" s="35"/>
      <c r="H45" s="35"/>
      <c r="I45" s="35" t="s">
        <v>27</v>
      </c>
      <c r="J45" s="35"/>
      <c r="K45" s="35"/>
      <c r="L45" s="24"/>
      <c r="M45" s="20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spans="1:25" ht="22.5" x14ac:dyDescent="0.3">
      <c r="A46" s="4">
        <v>3</v>
      </c>
      <c r="B46" s="9" t="s">
        <v>17</v>
      </c>
      <c r="C46" s="9" t="s">
        <v>70</v>
      </c>
      <c r="D46" s="9" t="s">
        <v>11</v>
      </c>
      <c r="E46" s="3">
        <v>1982</v>
      </c>
      <c r="F46" s="5">
        <v>97</v>
      </c>
      <c r="G46" s="5">
        <v>98</v>
      </c>
      <c r="H46" s="5">
        <v>99</v>
      </c>
      <c r="I46" s="5">
        <v>96</v>
      </c>
      <c r="J46" s="5">
        <v>96</v>
      </c>
      <c r="K46" s="5">
        <v>95</v>
      </c>
      <c r="L46" s="24">
        <f t="shared" ref="L46:L51" si="1">SUM(F46:K46)</f>
        <v>581</v>
      </c>
      <c r="M46" s="20"/>
      <c r="N46" s="22">
        <v>8</v>
      </c>
      <c r="O46" s="22">
        <v>9.6999999999999993</v>
      </c>
      <c r="P46" s="22">
        <v>10.199999999999999</v>
      </c>
      <c r="Q46" s="22">
        <v>9.1</v>
      </c>
      <c r="R46" s="22">
        <v>8.4</v>
      </c>
      <c r="S46" s="22">
        <v>9.4</v>
      </c>
      <c r="T46" s="22">
        <v>9.6</v>
      </c>
      <c r="U46" s="22">
        <v>9.6999999999999993</v>
      </c>
      <c r="V46" s="22">
        <v>9.9</v>
      </c>
      <c r="W46" s="22">
        <v>10</v>
      </c>
      <c r="X46" s="22"/>
      <c r="Y46" s="25">
        <f t="shared" ref="Y46:Y51" si="2">SUM(L46:X46)</f>
        <v>675.00000000000011</v>
      </c>
    </row>
    <row r="47" spans="1:25" ht="22.5" x14ac:dyDescent="0.3">
      <c r="A47" s="4">
        <v>4</v>
      </c>
      <c r="B47" s="9" t="s">
        <v>71</v>
      </c>
      <c r="C47" s="9" t="s">
        <v>72</v>
      </c>
      <c r="D47" s="9" t="s">
        <v>11</v>
      </c>
      <c r="E47" s="3">
        <v>1976</v>
      </c>
      <c r="F47" s="5">
        <v>99</v>
      </c>
      <c r="G47" s="5">
        <v>97</v>
      </c>
      <c r="H47" s="5">
        <v>96</v>
      </c>
      <c r="I47" s="5">
        <v>93</v>
      </c>
      <c r="J47" s="5">
        <v>95</v>
      </c>
      <c r="K47" s="5">
        <v>93</v>
      </c>
      <c r="L47" s="24">
        <f t="shared" si="1"/>
        <v>573</v>
      </c>
      <c r="M47" s="20"/>
      <c r="N47" s="22">
        <v>8.5</v>
      </c>
      <c r="O47" s="22">
        <v>10.199999999999999</v>
      </c>
      <c r="P47" s="22">
        <v>9.5</v>
      </c>
      <c r="Q47" s="22">
        <v>8.6999999999999993</v>
      </c>
      <c r="R47" s="22">
        <v>9.6</v>
      </c>
      <c r="S47" s="22">
        <v>9</v>
      </c>
      <c r="T47" s="22">
        <v>9.6</v>
      </c>
      <c r="U47" s="22">
        <v>8.8000000000000007</v>
      </c>
      <c r="V47" s="22">
        <v>10.7</v>
      </c>
      <c r="W47" s="22">
        <v>9.9</v>
      </c>
      <c r="X47" s="22"/>
      <c r="Y47" s="25">
        <f t="shared" si="2"/>
        <v>667.50000000000011</v>
      </c>
    </row>
    <row r="48" spans="1:25" ht="22.5" x14ac:dyDescent="0.3">
      <c r="A48" s="4">
        <v>5</v>
      </c>
      <c r="B48" s="9" t="s">
        <v>28</v>
      </c>
      <c r="C48" s="9" t="s">
        <v>15</v>
      </c>
      <c r="D48" s="9" t="s">
        <v>11</v>
      </c>
      <c r="E48" s="3">
        <v>1984</v>
      </c>
      <c r="F48" s="5">
        <v>98</v>
      </c>
      <c r="G48" s="5">
        <v>98</v>
      </c>
      <c r="H48" s="5">
        <v>99</v>
      </c>
      <c r="I48" s="5">
        <v>92</v>
      </c>
      <c r="J48" s="5">
        <v>88</v>
      </c>
      <c r="K48" s="5">
        <v>95</v>
      </c>
      <c r="L48" s="24">
        <f t="shared" si="1"/>
        <v>570</v>
      </c>
      <c r="M48" s="20"/>
      <c r="N48" s="22">
        <v>10</v>
      </c>
      <c r="O48" s="22">
        <v>10.8</v>
      </c>
      <c r="P48" s="22">
        <v>9.9</v>
      </c>
      <c r="Q48" s="22">
        <v>10.1</v>
      </c>
      <c r="R48" s="22">
        <v>9.1999999999999993</v>
      </c>
      <c r="S48" s="22">
        <v>9.6999999999999993</v>
      </c>
      <c r="T48" s="22">
        <v>9.5</v>
      </c>
      <c r="U48" s="22">
        <v>8.6</v>
      </c>
      <c r="V48" s="22">
        <v>9.5</v>
      </c>
      <c r="W48" s="22">
        <v>9.5</v>
      </c>
      <c r="X48" s="22"/>
      <c r="Y48" s="25">
        <f t="shared" si="2"/>
        <v>666.80000000000007</v>
      </c>
    </row>
    <row r="49" spans="1:25" ht="22.5" x14ac:dyDescent="0.3">
      <c r="A49" s="4">
        <v>6</v>
      </c>
      <c r="B49" s="9" t="s">
        <v>73</v>
      </c>
      <c r="C49" s="9" t="s">
        <v>74</v>
      </c>
      <c r="D49" s="9" t="s">
        <v>85</v>
      </c>
      <c r="E49" s="3">
        <v>1983</v>
      </c>
      <c r="F49" s="5">
        <v>98</v>
      </c>
      <c r="G49" s="5">
        <v>100</v>
      </c>
      <c r="H49" s="5">
        <v>94</v>
      </c>
      <c r="I49" s="5">
        <v>91</v>
      </c>
      <c r="J49" s="5">
        <v>90</v>
      </c>
      <c r="K49" s="5">
        <v>91</v>
      </c>
      <c r="L49" s="24">
        <f t="shared" si="1"/>
        <v>564</v>
      </c>
      <c r="M49" s="20"/>
      <c r="N49" s="22">
        <v>10.4</v>
      </c>
      <c r="O49" s="22">
        <v>10.7</v>
      </c>
      <c r="P49" s="22">
        <v>8.1</v>
      </c>
      <c r="Q49" s="22">
        <v>10.7</v>
      </c>
      <c r="R49" s="22">
        <v>10.5</v>
      </c>
      <c r="S49" s="22">
        <v>9.4</v>
      </c>
      <c r="T49" s="22">
        <v>8.4</v>
      </c>
      <c r="U49" s="22">
        <v>10.3</v>
      </c>
      <c r="V49" s="22">
        <v>10.199999999999999</v>
      </c>
      <c r="W49" s="22">
        <v>10</v>
      </c>
      <c r="X49" s="22"/>
      <c r="Y49" s="25">
        <f t="shared" si="2"/>
        <v>662.7</v>
      </c>
    </row>
    <row r="50" spans="1:25" ht="22.5" x14ac:dyDescent="0.3">
      <c r="A50" s="4">
        <v>7</v>
      </c>
      <c r="B50" s="9" t="s">
        <v>75</v>
      </c>
      <c r="C50" s="9" t="s">
        <v>76</v>
      </c>
      <c r="D50" s="9" t="s">
        <v>86</v>
      </c>
      <c r="E50" s="3">
        <v>1992</v>
      </c>
      <c r="F50" s="5">
        <v>96</v>
      </c>
      <c r="G50" s="5">
        <v>93</v>
      </c>
      <c r="H50" s="5">
        <v>92</v>
      </c>
      <c r="I50" s="5">
        <v>92</v>
      </c>
      <c r="J50" s="5">
        <v>96</v>
      </c>
      <c r="K50" s="5">
        <v>92</v>
      </c>
      <c r="L50" s="24">
        <f t="shared" si="1"/>
        <v>561</v>
      </c>
      <c r="M50" s="20"/>
      <c r="N50" s="22">
        <v>9.5</v>
      </c>
      <c r="O50" s="22">
        <v>9.9</v>
      </c>
      <c r="P50" s="22">
        <v>9.6999999999999993</v>
      </c>
      <c r="Q50" s="22">
        <v>9.9</v>
      </c>
      <c r="R50" s="22">
        <v>8.8000000000000007</v>
      </c>
      <c r="S50" s="22">
        <v>9</v>
      </c>
      <c r="T50" s="22">
        <v>9</v>
      </c>
      <c r="U50" s="22">
        <v>10</v>
      </c>
      <c r="V50" s="22">
        <v>9.1</v>
      </c>
      <c r="W50" s="22">
        <v>8.8000000000000007</v>
      </c>
      <c r="X50" s="22"/>
      <c r="Y50" s="25">
        <f t="shared" si="2"/>
        <v>654.69999999999993</v>
      </c>
    </row>
    <row r="51" spans="1:25" ht="22.5" x14ac:dyDescent="0.3">
      <c r="A51" s="4">
        <v>8</v>
      </c>
      <c r="B51" s="9" t="s">
        <v>75</v>
      </c>
      <c r="C51" s="9" t="s">
        <v>20</v>
      </c>
      <c r="D51" s="9" t="s">
        <v>87</v>
      </c>
      <c r="E51" s="3">
        <v>1990</v>
      </c>
      <c r="F51" s="5">
        <v>95</v>
      </c>
      <c r="G51" s="5">
        <v>93</v>
      </c>
      <c r="H51" s="5">
        <v>96</v>
      </c>
      <c r="I51" s="5">
        <v>88</v>
      </c>
      <c r="J51" s="5">
        <v>87</v>
      </c>
      <c r="K51" s="5">
        <v>89</v>
      </c>
      <c r="L51" s="24">
        <f t="shared" si="1"/>
        <v>548</v>
      </c>
      <c r="M51" s="20"/>
      <c r="N51" s="22">
        <v>8.1</v>
      </c>
      <c r="O51" s="22">
        <v>9.6999999999999993</v>
      </c>
      <c r="P51" s="22">
        <v>9.8000000000000007</v>
      </c>
      <c r="Q51" s="22">
        <v>9.6999999999999993</v>
      </c>
      <c r="R51" s="22">
        <v>9.8000000000000007</v>
      </c>
      <c r="S51" s="22">
        <v>8.6</v>
      </c>
      <c r="T51" s="22">
        <v>9.3000000000000007</v>
      </c>
      <c r="U51" s="22">
        <v>9.1999999999999993</v>
      </c>
      <c r="V51" s="22">
        <v>5.9</v>
      </c>
      <c r="W51" s="22">
        <v>7.7</v>
      </c>
      <c r="X51" s="22"/>
      <c r="Y51" s="25">
        <f t="shared" si="2"/>
        <v>635.80000000000007</v>
      </c>
    </row>
    <row r="52" spans="1:25" ht="20.25" x14ac:dyDescent="0.3">
      <c r="A52" s="4">
        <v>7</v>
      </c>
      <c r="F52" s="5"/>
      <c r="G52" s="5"/>
      <c r="H52" s="5"/>
      <c r="I52" s="5"/>
      <c r="J52" s="5"/>
      <c r="K52" s="5"/>
      <c r="L52" s="18"/>
      <c r="M52" s="20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spans="1:25" ht="20.25" x14ac:dyDescent="0.3">
      <c r="A53" s="4"/>
      <c r="B53" s="9"/>
      <c r="C53" s="9"/>
      <c r="D53" s="9"/>
      <c r="F53" s="5"/>
      <c r="G53" s="5"/>
      <c r="H53" s="5"/>
      <c r="I53" s="5"/>
      <c r="J53" s="5"/>
      <c r="K53" s="5"/>
      <c r="L53" s="18"/>
      <c r="M53" s="20"/>
    </row>
    <row r="54" spans="1:25" x14ac:dyDescent="0.3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3"/>
      <c r="M54" s="21"/>
    </row>
    <row r="61" spans="1:25" x14ac:dyDescent="0.3">
      <c r="J61" s="3" t="s">
        <v>49</v>
      </c>
    </row>
  </sheetData>
  <sortState xmlns:xlrd2="http://schemas.microsoft.com/office/spreadsheetml/2017/richdata2" ref="B46:Y51">
    <sortCondition descending="1" ref="Y46:Y51"/>
  </sortState>
  <mergeCells count="5">
    <mergeCell ref="A12:B12"/>
    <mergeCell ref="A41:B41"/>
    <mergeCell ref="N41:W41"/>
    <mergeCell ref="F45:H45"/>
    <mergeCell ref="I45:K45"/>
  </mergeCells>
  <pageMargins left="0.51181102362204722" right="0.31496062992125984" top="0.78740157480314965" bottom="0.78740157480314965" header="0.31496062992125984" footer="0.31496062992125984"/>
  <pageSetup paperSize="9" scale="48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7" r:id="rId4">
          <objectPr defaultSize="0" autoPict="0" r:id="rId5">
            <anchor moveWithCells="1" sizeWithCells="1">
              <from>
                <xdr:col>13</xdr:col>
                <xdr:colOff>152400</xdr:colOff>
                <xdr:row>0</xdr:row>
                <xdr:rowOff>66675</xdr:rowOff>
              </from>
              <to>
                <xdr:col>16</xdr:col>
                <xdr:colOff>361950</xdr:colOff>
                <xdr:row>6</xdr:row>
                <xdr:rowOff>76200</xdr:rowOff>
              </to>
            </anchor>
          </objectPr>
        </oleObject>
      </mc:Choice>
      <mc:Fallback>
        <oleObject progId="Word.Picture.8" shapeId="1126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G50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Levy</dc:creator>
  <cp:lastModifiedBy>Hubert Tomaschett</cp:lastModifiedBy>
  <cp:lastPrinted>2020-10-10T14:25:48Z</cp:lastPrinted>
  <dcterms:created xsi:type="dcterms:W3CDTF">2014-06-17T05:39:25Z</dcterms:created>
  <dcterms:modified xsi:type="dcterms:W3CDTF">2026-08-15T12:52:19Z</dcterms:modified>
</cp:coreProperties>
</file>